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UK Market Share" sheetId="1" state="visible" r:id="rId1"/>
    <sheet xmlns:r="http://schemas.openxmlformats.org/officeDocument/2006/relationships" name="Nokia by Segment" sheetId="2" state="visible" r:id="rId2"/>
    <sheet xmlns:r="http://schemas.openxmlformats.org/officeDocument/2006/relationships" name="Brand Metrics" sheetId="3" state="visible" r:id="rId3"/>
    <sheet xmlns:r="http://schemas.openxmlformats.org/officeDocument/2006/relationships" name="Competitive Positioning" sheetId="4" state="visible" r:id="rId4"/>
    <sheet xmlns:r="http://schemas.openxmlformats.org/officeDocument/2006/relationships" name="Notes &amp; Methodology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.0%"/>
    <numFmt numFmtId="165" formatCode="0.0"/>
  </numFmts>
  <fonts count="7">
    <font>
      <name val="Calibri"/>
      <family val="2"/>
      <color theme="1"/>
      <sz val="11"/>
      <scheme val="minor"/>
    </font>
    <font>
      <b val="1"/>
      <color rgb="00FFFFFF"/>
    </font>
    <font>
      <b val="1"/>
    </font>
    <font>
      <i val="1"/>
      <color rgb="00666666"/>
      <sz val="10"/>
    </font>
    <font>
      <b val="1"/>
      <color rgb="005BA8D6"/>
      <sz val="14"/>
    </font>
    <font>
      <color rgb="00666666"/>
      <sz val="10"/>
    </font>
    <font>
      <b val="1"/>
      <sz val="11"/>
    </font>
  </fonts>
  <fills count="3">
    <fill>
      <patternFill/>
    </fill>
    <fill>
      <patternFill patternType="gray125"/>
    </fill>
    <fill>
      <patternFill patternType="solid">
        <fgColor rgb="005BA8D6"/>
        <bgColor rgb="005BA8D6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1" pivotButton="0" quotePrefix="0" xfId="0"/>
    <xf numFmtId="3" fontId="0" fillId="0" borderId="1" applyAlignment="1" pivotButton="0" quotePrefix="0" xfId="0">
      <alignment horizontal="right"/>
    </xf>
    <xf numFmtId="3" fontId="2" fillId="0" borderId="1" applyAlignment="1" pivotButton="0" quotePrefix="0" xfId="0">
      <alignment horizontal="right"/>
    </xf>
    <xf numFmtId="164" fontId="0" fillId="0" borderId="1" applyAlignment="1" pivotButton="0" quotePrefix="0" xfId="0">
      <alignment horizontal="right"/>
    </xf>
    <xf numFmtId="0" fontId="2" fillId="0" borderId="1" pivotButton="0" quotePrefix="0" xfId="0"/>
    <xf numFmtId="164" fontId="2" fillId="0" borderId="1" applyAlignment="1" pivotButton="0" quotePrefix="0" xfId="0">
      <alignment horizontal="right"/>
    </xf>
    <xf numFmtId="0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  <xf numFmtId="0" fontId="1" fillId="2" borderId="1" applyAlignment="1" pivotButton="0" quotePrefix="0" xfId="0">
      <alignment horizontal="center"/>
    </xf>
    <xf numFmtId="1" fontId="0" fillId="0" borderId="1" applyAlignment="1" pivotButton="0" quotePrefix="0" xfId="0">
      <alignment horizontal="center"/>
    </xf>
    <xf numFmtId="165" fontId="0" fillId="0" borderId="1" applyAlignment="1" pivotButton="0" quotePrefix="0" xfId="0">
      <alignment horizontal="center"/>
    </xf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2"/>
  <sheetViews>
    <sheetView workbookViewId="0">
      <selection activeCell="A1" sqref="A1"/>
    </sheetView>
  </sheetViews>
  <sheetFormatPr baseColWidth="8" defaultRowHeight="15"/>
  <cols>
    <col width="15" customWidth="1" min="1" max="1"/>
    <col width="11" customWidth="1" min="2" max="2"/>
    <col width="11" customWidth="1" min="3" max="3"/>
    <col width="11" customWidth="1" min="4" max="4"/>
    <col width="11" customWidth="1" min="5" max="5"/>
    <col width="11" customWidth="1" min="6" max="6"/>
    <col width="11" customWidth="1" min="7" max="7"/>
    <col width="11" customWidth="1" min="8" max="8"/>
    <col width="11" customWidth="1" min="9" max="9"/>
    <col width="11" customWidth="1" min="10" max="10"/>
    <col width="11" customWidth="1" min="11" max="11"/>
    <col width="11" customWidth="1" min="12" max="12"/>
  </cols>
  <sheetData>
    <row r="1">
      <c r="A1" s="1" t="inlineStr">
        <is>
          <t>Brand</t>
        </is>
      </c>
      <c r="B1" s="1" t="inlineStr">
        <is>
          <t>Q1 2024</t>
        </is>
      </c>
      <c r="C1" s="1" t="inlineStr">
        <is>
          <t>Q2 2024</t>
        </is>
      </c>
      <c r="D1" s="1" t="inlineStr">
        <is>
          <t>Q3 2024</t>
        </is>
      </c>
      <c r="E1" s="1" t="inlineStr">
        <is>
          <t>Q4 2024</t>
        </is>
      </c>
      <c r="F1" s="1" t="inlineStr">
        <is>
          <t>2024 Total</t>
        </is>
      </c>
      <c r="G1" s="1" t="inlineStr">
        <is>
          <t>Q1 2025</t>
        </is>
      </c>
      <c r="H1" s="1" t="inlineStr">
        <is>
          <t>Q2 2025</t>
        </is>
      </c>
      <c r="I1" s="1" t="inlineStr">
        <is>
          <t>Q3 2025</t>
        </is>
      </c>
      <c r="J1" s="1" t="inlineStr">
        <is>
          <t>Q4 2025</t>
        </is>
      </c>
      <c r="K1" s="1" t="inlineStr">
        <is>
          <t>2025 Total</t>
        </is>
      </c>
      <c r="L1" s="1" t="inlineStr">
        <is>
          <t>YoY Change</t>
        </is>
      </c>
    </row>
    <row r="2">
      <c r="A2" s="2" t="inlineStr">
        <is>
          <t>Apple</t>
        </is>
      </c>
      <c r="B2" s="3" t="n">
        <v>3920</v>
      </c>
      <c r="C2" s="3" t="n">
        <v>4010</v>
      </c>
      <c r="D2" s="3" t="n">
        <v>4130</v>
      </c>
      <c r="E2" s="3" t="n">
        <v>4210</v>
      </c>
      <c r="F2" s="4">
        <f>SUM(B2:E2)</f>
        <v/>
      </c>
      <c r="G2" s="3" t="n">
        <v>4180</v>
      </c>
      <c r="H2" s="3" t="n">
        <v>4120</v>
      </c>
      <c r="I2" s="3" t="n">
        <v>4090</v>
      </c>
      <c r="J2" s="3" t="n">
        <v>4070</v>
      </c>
      <c r="K2" s="4">
        <f>SUM(G2:J2)</f>
        <v/>
      </c>
      <c r="L2" s="5">
        <f>(K2-F2)/F2</f>
        <v/>
      </c>
    </row>
    <row r="3">
      <c r="A3" s="2" t="inlineStr">
        <is>
          <t>Samsung</t>
        </is>
      </c>
      <c r="B3" s="3" t="n">
        <v>3560</v>
      </c>
      <c r="C3" s="3" t="n">
        <v>3480</v>
      </c>
      <c r="D3" s="3" t="n">
        <v>3390</v>
      </c>
      <c r="E3" s="3" t="n">
        <v>3320</v>
      </c>
      <c r="F3" s="4">
        <f>SUM(B3:E3)</f>
        <v/>
      </c>
      <c r="G3" s="3" t="n">
        <v>3410</v>
      </c>
      <c r="H3" s="3" t="n">
        <v>3430</v>
      </c>
      <c r="I3" s="3" t="n">
        <v>3460</v>
      </c>
      <c r="J3" s="3" t="n">
        <v>3380</v>
      </c>
      <c r="K3" s="4">
        <f>SUM(G3:J3)</f>
        <v/>
      </c>
      <c r="L3" s="5">
        <f>(K3-F3)/F3</f>
        <v/>
      </c>
    </row>
    <row r="4">
      <c r="A4" s="2" t="inlineStr">
        <is>
          <t>Google Pixel</t>
        </is>
      </c>
      <c r="B4" s="3" t="n">
        <v>610</v>
      </c>
      <c r="C4" s="3" t="n">
        <v>680</v>
      </c>
      <c r="D4" s="3" t="n">
        <v>740</v>
      </c>
      <c r="E4" s="3" t="n">
        <v>820</v>
      </c>
      <c r="F4" s="4">
        <f>SUM(B4:E4)</f>
        <v/>
      </c>
      <c r="G4" s="3" t="n">
        <v>890</v>
      </c>
      <c r="H4" s="3" t="n">
        <v>910</v>
      </c>
      <c r="I4" s="3" t="n">
        <v>940</v>
      </c>
      <c r="J4" s="3" t="n">
        <v>980</v>
      </c>
      <c r="K4" s="4">
        <f>SUM(G4:J4)</f>
        <v/>
      </c>
      <c r="L4" s="5">
        <f>(K4-F4)/F4</f>
        <v/>
      </c>
    </row>
    <row r="5">
      <c r="A5" s="2" t="inlineStr">
        <is>
          <t>Xiaomi</t>
        </is>
      </c>
      <c r="B5" s="3" t="n">
        <v>580</v>
      </c>
      <c r="C5" s="3" t="n">
        <v>620</v>
      </c>
      <c r="D5" s="3" t="n">
        <v>590</v>
      </c>
      <c r="E5" s="3" t="n">
        <v>610</v>
      </c>
      <c r="F5" s="4">
        <f>SUM(B5:E5)</f>
        <v/>
      </c>
      <c r="G5" s="3" t="n">
        <v>570</v>
      </c>
      <c r="H5" s="3" t="n">
        <v>540</v>
      </c>
      <c r="I5" s="3" t="n">
        <v>520</v>
      </c>
      <c r="J5" s="3" t="n">
        <v>530</v>
      </c>
      <c r="K5" s="4">
        <f>SUM(G5:J5)</f>
        <v/>
      </c>
      <c r="L5" s="5">
        <f>(K5-F5)/F5</f>
        <v/>
      </c>
    </row>
    <row r="6">
      <c r="A6" s="2" t="inlineStr">
        <is>
          <t>OnePlus</t>
        </is>
      </c>
      <c r="B6" s="3" t="n">
        <v>420</v>
      </c>
      <c r="C6" s="3" t="n">
        <v>450</v>
      </c>
      <c r="D6" s="3" t="n">
        <v>480</v>
      </c>
      <c r="E6" s="3" t="n">
        <v>510</v>
      </c>
      <c r="F6" s="4">
        <f>SUM(B6:E6)</f>
        <v/>
      </c>
      <c r="G6" s="3" t="n">
        <v>490</v>
      </c>
      <c r="H6" s="3" t="n">
        <v>470</v>
      </c>
      <c r="I6" s="3" t="n">
        <v>460</v>
      </c>
      <c r="J6" s="3" t="n">
        <v>450</v>
      </c>
      <c r="K6" s="4">
        <f>SUM(G6:J6)</f>
        <v/>
      </c>
      <c r="L6" s="5">
        <f>(K6-F6)/F6</f>
        <v/>
      </c>
    </row>
    <row r="7">
      <c r="A7" s="2" t="inlineStr">
        <is>
          <t>Nokia</t>
        </is>
      </c>
      <c r="B7" s="3" t="n">
        <v>230</v>
      </c>
      <c r="C7" s="3" t="n">
        <v>220</v>
      </c>
      <c r="D7" s="3" t="n">
        <v>210</v>
      </c>
      <c r="E7" s="3" t="n">
        <v>200</v>
      </c>
      <c r="F7" s="4">
        <f>SUM(B7:E7)</f>
        <v/>
      </c>
      <c r="G7" s="3" t="n">
        <v>210</v>
      </c>
      <c r="H7" s="3" t="n">
        <v>200</v>
      </c>
      <c r="I7" s="3" t="n">
        <v>210</v>
      </c>
      <c r="J7" s="3" t="n">
        <v>220</v>
      </c>
      <c r="K7" s="4">
        <f>SUM(G7:J7)</f>
        <v/>
      </c>
      <c r="L7" s="5">
        <f>(K7-F7)/F7</f>
        <v/>
      </c>
    </row>
    <row r="8">
      <c r="A8" s="2" t="inlineStr">
        <is>
          <t>Motorola</t>
        </is>
      </c>
      <c r="B8" s="3" t="n">
        <v>310</v>
      </c>
      <c r="C8" s="3" t="n">
        <v>290</v>
      </c>
      <c r="D8" s="3" t="n">
        <v>270</v>
      </c>
      <c r="E8" s="3" t="n">
        <v>250</v>
      </c>
      <c r="F8" s="4">
        <f>SUM(B8:E8)</f>
        <v/>
      </c>
      <c r="G8" s="3" t="n">
        <v>230</v>
      </c>
      <c r="H8" s="3" t="n">
        <v>210</v>
      </c>
      <c r="I8" s="3" t="n">
        <v>200</v>
      </c>
      <c r="J8" s="3" t="n">
        <v>190</v>
      </c>
      <c r="K8" s="4">
        <f>SUM(G8:J8)</f>
        <v/>
      </c>
      <c r="L8" s="5">
        <f>(K8-F8)/F8</f>
        <v/>
      </c>
    </row>
    <row r="9">
      <c r="A9" s="2" t="inlineStr">
        <is>
          <t>Others</t>
        </is>
      </c>
      <c r="B9" s="3" t="n">
        <v>370</v>
      </c>
      <c r="C9" s="3" t="n">
        <v>250</v>
      </c>
      <c r="D9" s="3" t="n">
        <v>190</v>
      </c>
      <c r="E9" s="3" t="n">
        <v>80</v>
      </c>
      <c r="F9" s="4">
        <f>SUM(B9:E9)</f>
        <v/>
      </c>
      <c r="G9" s="3" t="n">
        <v>20</v>
      </c>
      <c r="H9" s="3" t="n">
        <v>120</v>
      </c>
      <c r="I9" s="3" t="n">
        <v>120</v>
      </c>
      <c r="J9" s="3" t="n">
        <v>180</v>
      </c>
      <c r="K9" s="4">
        <f>SUM(G9:J9)</f>
        <v/>
      </c>
      <c r="L9" s="5">
        <f>(K9-F9)/F9</f>
        <v/>
      </c>
    </row>
    <row r="10">
      <c r="A10" s="6" t="inlineStr">
        <is>
          <t>TOTAL</t>
        </is>
      </c>
      <c r="B10" s="4">
        <f>SUM(B2:B9)</f>
        <v/>
      </c>
      <c r="C10" s="4">
        <f>SUM(C2:C9)</f>
        <v/>
      </c>
      <c r="D10" s="4">
        <f>SUM(D2:D9)</f>
        <v/>
      </c>
      <c r="E10" s="4">
        <f>SUM(E2:E9)</f>
        <v/>
      </c>
      <c r="F10" s="4">
        <f>SUM(F2:F9)</f>
        <v/>
      </c>
      <c r="G10" s="4">
        <f>SUM(G2:G9)</f>
        <v/>
      </c>
      <c r="H10" s="4">
        <f>SUM(H2:H9)</f>
        <v/>
      </c>
      <c r="I10" s="4">
        <f>SUM(I2:I9)</f>
        <v/>
      </c>
      <c r="J10" s="4">
        <f>SUM(J2:J9)</f>
        <v/>
      </c>
      <c r="K10" s="4">
        <f>SUM(K2:K9)</f>
        <v/>
      </c>
      <c r="L10" s="7">
        <f>(K10-F10)/F10</f>
        <v/>
      </c>
    </row>
    <row r="12">
      <c r="A12" s="8" t="inlineStr">
        <is>
          <t>Note: All figures in thousands of units sold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5"/>
  <sheetViews>
    <sheetView workbookViewId="0">
      <selection activeCell="A1" sqref="A1"/>
    </sheetView>
  </sheetViews>
  <sheetFormatPr baseColWidth="8" defaultRowHeight="15"/>
  <cols>
    <col width="18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</cols>
  <sheetData>
    <row r="1">
      <c r="A1" s="1" t="inlineStr">
        <is>
          <t>Segment</t>
        </is>
      </c>
      <c r="B1" s="1" t="inlineStr">
        <is>
          <t>Q1 2024</t>
        </is>
      </c>
      <c r="C1" s="1" t="inlineStr">
        <is>
          <t>Q2 2024</t>
        </is>
      </c>
      <c r="D1" s="1" t="inlineStr">
        <is>
          <t>Q3 2024</t>
        </is>
      </c>
      <c r="E1" s="1" t="inlineStr">
        <is>
          <t>Q4 2024</t>
        </is>
      </c>
      <c r="F1" s="1" t="inlineStr">
        <is>
          <t>2024 Total</t>
        </is>
      </c>
      <c r="G1" s="1" t="inlineStr">
        <is>
          <t>Q1 2025</t>
        </is>
      </c>
      <c r="H1" s="1" t="inlineStr">
        <is>
          <t>Q2 2025</t>
        </is>
      </c>
      <c r="I1" s="1" t="inlineStr">
        <is>
          <t>Q3 2025</t>
        </is>
      </c>
      <c r="J1" s="1" t="inlineStr">
        <is>
          <t>Q4 2025</t>
        </is>
      </c>
      <c r="K1" s="1" t="inlineStr">
        <is>
          <t>2025 Total</t>
        </is>
      </c>
      <c r="L1" s="1" t="inlineStr">
        <is>
          <t>YoY Change</t>
        </is>
      </c>
    </row>
    <row r="2">
      <c r="A2" s="2" t="inlineStr">
        <is>
          <t>Budget (&lt;£200)</t>
        </is>
      </c>
      <c r="B2" s="3" t="n">
        <v>156</v>
      </c>
      <c r="C2" s="3" t="n">
        <v>142</v>
      </c>
      <c r="D2" s="3" t="n">
        <v>138</v>
      </c>
      <c r="E2" s="3" t="n">
        <v>189</v>
      </c>
      <c r="F2" s="4">
        <f>SUM(B2:E2)</f>
        <v/>
      </c>
      <c r="G2" s="3" t="n">
        <v>167</v>
      </c>
      <c r="H2" s="3" t="n">
        <v>159</v>
      </c>
      <c r="I2" s="3" t="n">
        <v>154</v>
      </c>
      <c r="J2" s="3" t="n">
        <v>178</v>
      </c>
      <c r="K2" s="4">
        <f>SUM(G2:J2)</f>
        <v/>
      </c>
      <c r="L2" s="5">
        <f>(K2-F2)/F2</f>
        <v/>
      </c>
    </row>
    <row r="3">
      <c r="A3" s="2" t="inlineStr">
        <is>
          <t>Mid (£200-£400)</t>
        </is>
      </c>
      <c r="B3" s="3" t="n">
        <v>67</v>
      </c>
      <c r="C3" s="3" t="n">
        <v>71</v>
      </c>
      <c r="D3" s="3" t="n">
        <v>68</v>
      </c>
      <c r="E3" s="3" t="n">
        <v>82</v>
      </c>
      <c r="F3" s="4">
        <f>SUM(B3:E3)</f>
        <v/>
      </c>
      <c r="G3" s="3" t="n">
        <v>73</v>
      </c>
      <c r="H3" s="3" t="n">
        <v>69</v>
      </c>
      <c r="I3" s="3" t="n">
        <v>71</v>
      </c>
      <c r="J3" s="3" t="n">
        <v>79</v>
      </c>
      <c r="K3" s="4">
        <f>SUM(G3:J3)</f>
        <v/>
      </c>
      <c r="L3" s="5">
        <f>(K3-F3)/F3</f>
        <v/>
      </c>
    </row>
    <row r="4">
      <c r="A4" s="2" t="inlineStr">
        <is>
          <t>Premium (£400+)</t>
        </is>
      </c>
      <c r="B4" s="3" t="n">
        <v>12</v>
      </c>
      <c r="C4" s="3" t="n">
        <v>14</v>
      </c>
      <c r="D4" s="3" t="n">
        <v>11</v>
      </c>
      <c r="E4" s="3" t="n">
        <v>9</v>
      </c>
      <c r="F4" s="4">
        <f>SUM(B4:E4)</f>
        <v/>
      </c>
      <c r="G4" s="3" t="n">
        <v>8</v>
      </c>
      <c r="H4" s="3" t="n">
        <v>7</v>
      </c>
      <c r="I4" s="3" t="n">
        <v>9</v>
      </c>
      <c r="J4" s="3" t="n">
        <v>11</v>
      </c>
      <c r="K4" s="4">
        <f>SUM(G4:J4)</f>
        <v/>
      </c>
      <c r="L4" s="5">
        <f>(K4-F4)/F4</f>
        <v/>
      </c>
    </row>
    <row r="5">
      <c r="A5" s="6" t="inlineStr">
        <is>
          <t>TOTAL</t>
        </is>
      </c>
      <c r="B5" s="4">
        <f>SUM(B2:B4)</f>
        <v/>
      </c>
      <c r="C5" s="4">
        <f>SUM(C2:C4)</f>
        <v/>
      </c>
      <c r="D5" s="4">
        <f>SUM(D2:D4)</f>
        <v/>
      </c>
      <c r="E5" s="4">
        <f>SUM(E2:E4)</f>
        <v/>
      </c>
      <c r="F5" s="4">
        <f>SUM(F2:F4)</f>
        <v/>
      </c>
      <c r="G5" s="4">
        <f>SUM(G2:G4)</f>
        <v/>
      </c>
      <c r="H5" s="4">
        <f>SUM(H2:H4)</f>
        <v/>
      </c>
      <c r="I5" s="4">
        <f>SUM(I2:I4)</f>
        <v/>
      </c>
      <c r="J5" s="4">
        <f>SUM(J2:J4)</f>
        <v/>
      </c>
      <c r="K5" s="4">
        <f>SUM(K2:K4)</f>
        <v/>
      </c>
      <c r="L5" s="7">
        <f>(K5-F5)/F5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cols>
    <col width="25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</cols>
  <sheetData>
    <row r="1">
      <c r="A1" s="9" t="inlineStr">
        <is>
          <t>UK Smartphone Brand Health Metrics</t>
        </is>
      </c>
    </row>
    <row r="2">
      <c r="A2" s="10" t="inlineStr">
        <is>
          <t>Source: YouGov BrandIndex, December 2025</t>
        </is>
      </c>
    </row>
    <row r="4">
      <c r="A4" s="11" t="inlineStr">
        <is>
          <t>Metric</t>
        </is>
      </c>
      <c r="B4" s="11" t="inlineStr">
        <is>
          <t>Apple</t>
        </is>
      </c>
      <c r="C4" s="11" t="inlineStr">
        <is>
          <t>Samsung</t>
        </is>
      </c>
      <c r="D4" s="11" t="inlineStr">
        <is>
          <t>Google Pixel</t>
        </is>
      </c>
      <c r="E4" s="11" t="inlineStr">
        <is>
          <t>Nokia</t>
        </is>
      </c>
      <c r="F4" s="11" t="inlineStr">
        <is>
          <t>Category Avg</t>
        </is>
      </c>
    </row>
    <row r="5">
      <c r="A5" s="6" t="inlineStr">
        <is>
          <t>Awareness (%)</t>
        </is>
      </c>
      <c r="B5" s="12" t="n">
        <v>98</v>
      </c>
      <c r="C5" s="12" t="n">
        <v>97</v>
      </c>
      <c r="D5" s="12" t="n">
        <v>67</v>
      </c>
      <c r="E5" s="12" t="n">
        <v>94</v>
      </c>
      <c r="F5" s="12" t="n">
        <v>89</v>
      </c>
    </row>
    <row r="6">
      <c r="A6" s="6" t="inlineStr">
        <is>
          <t>Consideration (%)</t>
        </is>
      </c>
      <c r="B6" s="12" t="n">
        <v>52</v>
      </c>
      <c r="C6" s="12" t="n">
        <v>48</v>
      </c>
      <c r="D6" s="12" t="n">
        <v>24</v>
      </c>
      <c r="E6" s="12" t="n">
        <v>8</v>
      </c>
      <c r="F6" s="12" t="n">
        <v>33</v>
      </c>
    </row>
    <row r="7">
      <c r="A7" s="6" t="inlineStr">
        <is>
          <t>Quality Perception (1-10)</t>
        </is>
      </c>
      <c r="B7" s="13" t="n">
        <v>8.699999999999999</v>
      </c>
      <c r="C7" s="13" t="n">
        <v>7.9</v>
      </c>
      <c r="D7" s="13" t="n">
        <v>7.8</v>
      </c>
      <c r="E7" s="13" t="n">
        <v>5.2</v>
      </c>
      <c r="F7" s="13" t="n">
        <v>7.4</v>
      </c>
    </row>
    <row r="8">
      <c r="A8" s="6" t="inlineStr">
        <is>
          <t>Innovation Score (1-10)</t>
        </is>
      </c>
      <c r="B8" s="13" t="n">
        <v>9.1</v>
      </c>
      <c r="C8" s="13" t="n">
        <v>8.4</v>
      </c>
      <c r="D8" s="13" t="n">
        <v>8.6</v>
      </c>
      <c r="E8" s="13" t="n">
        <v>3.9</v>
      </c>
      <c r="F8" s="13" t="n">
        <v>7.5</v>
      </c>
    </row>
    <row r="9">
      <c r="A9" s="6" t="inlineStr">
        <is>
          <t>Value Score (1-10)</t>
        </is>
      </c>
      <c r="B9" s="13" t="n">
        <v>5.2</v>
      </c>
      <c r="C9" s="13" t="n">
        <v>7.1</v>
      </c>
      <c r="D9" s="13" t="n">
        <v>7.4</v>
      </c>
      <c r="E9" s="13" t="n">
        <v>6.8</v>
      </c>
      <c r="F9" s="13" t="n">
        <v>6.6</v>
      </c>
    </row>
    <row r="10">
      <c r="A10" s="6" t="inlineStr">
        <is>
          <t>Recommendation (%)</t>
        </is>
      </c>
      <c r="B10" s="12" t="n">
        <v>45</v>
      </c>
      <c r="C10" s="12" t="n">
        <v>38</v>
      </c>
      <c r="D10" s="12" t="n">
        <v>32</v>
      </c>
      <c r="E10" s="12" t="n">
        <v>12</v>
      </c>
      <c r="F10" s="12" t="n">
        <v>32</v>
      </c>
    </row>
    <row r="11">
      <c r="A11" s="6" t="inlineStr">
        <is>
          <t>Purchase Intent (%)</t>
        </is>
      </c>
      <c r="B11" s="12" t="n">
        <v>41</v>
      </c>
      <c r="C11" s="12" t="n">
        <v>37</v>
      </c>
      <c r="D11" s="12" t="n">
        <v>19</v>
      </c>
      <c r="E11" s="12" t="n">
        <v>6</v>
      </c>
      <c r="F11" s="12" t="n">
        <v>26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cols>
    <col width="15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30" customWidth="1" min="7" max="7"/>
  </cols>
  <sheetData>
    <row r="1">
      <c r="A1" s="9" t="inlineStr">
        <is>
          <t>Competitive Positioning Map - UK Market</t>
        </is>
      </c>
    </row>
    <row r="2">
      <c r="A2" s="10" t="inlineStr">
        <is>
          <t>Consumer Perceptions Study, Q4 2025</t>
        </is>
      </c>
    </row>
    <row r="4">
      <c r="A4" s="11" t="inlineStr">
        <is>
          <t>Brand</t>
        </is>
      </c>
      <c r="B4" s="11" t="inlineStr">
        <is>
          <t>Premium Appeal (1-10)</t>
        </is>
      </c>
      <c r="C4" s="11" t="inlineStr">
        <is>
          <t>Innovation (1-10)</t>
        </is>
      </c>
      <c r="D4" s="11" t="inlineStr">
        <is>
          <t>Reliability (1-10)</t>
        </is>
      </c>
      <c r="E4" s="11" t="inlineStr">
        <is>
          <t>Value for Money (1-10)</t>
        </is>
      </c>
      <c r="F4" s="11" t="inlineStr">
        <is>
          <t>Ecosystem (1-10)</t>
        </is>
      </c>
      <c r="G4" s="11" t="inlineStr">
        <is>
          <t>Key Association</t>
        </is>
      </c>
    </row>
    <row r="5">
      <c r="A5" s="6" t="inlineStr">
        <is>
          <t>Apple</t>
        </is>
      </c>
      <c r="B5" s="13" t="n">
        <v>9.300000000000001</v>
      </c>
      <c r="C5" s="13" t="n">
        <v>9.1</v>
      </c>
      <c r="D5" s="13" t="n">
        <v>8.199999999999999</v>
      </c>
      <c r="E5" s="13" t="n">
        <v>4.8</v>
      </c>
      <c r="F5" s="13" t="n">
        <v>9.699999999999999</v>
      </c>
      <c r="G5" s="2" t="inlineStr">
        <is>
          <t>Premium lifestyle status</t>
        </is>
      </c>
    </row>
    <row r="6">
      <c r="A6" s="6" t="inlineStr">
        <is>
          <t>Samsung</t>
        </is>
      </c>
      <c r="B6" s="13" t="n">
        <v>7.8</v>
      </c>
      <c r="C6" s="13" t="n">
        <v>8.4</v>
      </c>
      <c r="D6" s="13" t="n">
        <v>7.6</v>
      </c>
      <c r="E6" s="13" t="n">
        <v>6.9</v>
      </c>
      <c r="F6" s="13" t="n">
        <v>6.8</v>
      </c>
      <c r="G6" s="2" t="inlineStr">
        <is>
          <t>Cutting-edge innovation</t>
        </is>
      </c>
    </row>
    <row r="7">
      <c r="A7" s="6" t="inlineStr">
        <is>
          <t>Google Pixel</t>
        </is>
      </c>
      <c r="B7" s="13" t="n">
        <v>6.9</v>
      </c>
      <c r="C7" s="13" t="n">
        <v>8.6</v>
      </c>
      <c r="D7" s="13" t="n">
        <v>7.4</v>
      </c>
      <c r="E7" s="13" t="n">
        <v>7.2</v>
      </c>
      <c r="F7" s="13" t="n">
        <v>7.1</v>
      </c>
      <c r="G7" s="2" t="inlineStr">
        <is>
          <t>AI-powered photography</t>
        </is>
      </c>
    </row>
    <row r="8">
      <c r="A8" s="6" t="inlineStr">
        <is>
          <t>OnePlus</t>
        </is>
      </c>
      <c r="B8" s="13" t="n">
        <v>6.4</v>
      </c>
      <c r="C8" s="13" t="n">
        <v>7.8</v>
      </c>
      <c r="D8" s="13" t="n">
        <v>7.1</v>
      </c>
      <c r="E8" s="13" t="n">
        <v>8.1</v>
      </c>
      <c r="F8" s="13" t="n">
        <v>5.2</v>
      </c>
      <c r="G8" s="2" t="inlineStr">
        <is>
          <t>Flagship killer specs</t>
        </is>
      </c>
    </row>
    <row r="9">
      <c r="A9" s="6" t="inlineStr">
        <is>
          <t>Xiaomi</t>
        </is>
      </c>
      <c r="B9" s="13" t="n">
        <v>5.7</v>
      </c>
      <c r="C9" s="13" t="n">
        <v>7.6</v>
      </c>
      <c r="D9" s="13" t="n">
        <v>6.8</v>
      </c>
      <c r="E9" s="13" t="n">
        <v>8.4</v>
      </c>
      <c r="F9" s="13" t="n">
        <v>4.9</v>
      </c>
      <c r="G9" s="2" t="inlineStr">
        <is>
          <t>Specs for less</t>
        </is>
      </c>
    </row>
    <row r="10">
      <c r="A10" s="6" t="inlineStr">
        <is>
          <t>Nokia</t>
        </is>
      </c>
      <c r="B10" s="13" t="n">
        <v>4.2</v>
      </c>
      <c r="C10" s="13" t="n">
        <v>3.9</v>
      </c>
      <c r="D10" s="13" t="n">
        <v>7.8</v>
      </c>
      <c r="E10" s="13" t="n">
        <v>7.1</v>
      </c>
      <c r="F10" s="13" t="n">
        <v>5.1</v>
      </c>
      <c r="G10" s="2" t="inlineStr">
        <is>
          <t>Nostalgia / durability (historic)</t>
        </is>
      </c>
    </row>
    <row r="11">
      <c r="A11" s="6" t="inlineStr">
        <is>
          <t>Motorola</t>
        </is>
      </c>
      <c r="B11" s="13" t="n">
        <v>4.8</v>
      </c>
      <c r="C11" s="13" t="n">
        <v>5.2</v>
      </c>
      <c r="D11" s="13" t="n">
        <v>6.9</v>
      </c>
      <c r="E11" s="13" t="n">
        <v>7.6</v>
      </c>
      <c r="F11" s="13" t="n">
        <v>4.7</v>
      </c>
      <c r="G11" s="2" t="inlineStr">
        <is>
          <t>Budget reliability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26"/>
  <sheetViews>
    <sheetView workbookViewId="0">
      <selection activeCell="A1" sqref="A1"/>
    </sheetView>
  </sheetViews>
  <sheetFormatPr baseColWidth="8" defaultRowHeight="15"/>
  <cols>
    <col width="80" customWidth="1" min="1" max="1"/>
  </cols>
  <sheetData>
    <row r="1">
      <c r="A1" s="9" t="inlineStr">
        <is>
          <t>Nokia UK Market Research - Notes</t>
        </is>
      </c>
    </row>
    <row r="2">
      <c r="A2" t="inlineStr"/>
    </row>
    <row r="3">
      <c r="A3" t="inlineStr">
        <is>
          <t>Data Sources:</t>
        </is>
      </c>
    </row>
    <row r="4">
      <c r="A4" t="inlineStr">
        <is>
          <t>- Market share: Kantar Worldpanel UK, Q4 2025 (units in thousands)</t>
        </is>
      </c>
    </row>
    <row r="5">
      <c r="A5" t="inlineStr">
        <is>
          <t>- Brand metrics: YouGov BrandIndex UK, December 2025</t>
        </is>
      </c>
    </row>
    <row r="6">
      <c r="A6" t="inlineStr">
        <is>
          <t>- Sales data: HMD Global internal reporting</t>
        </is>
      </c>
    </row>
    <row r="7">
      <c r="A7" t="inlineStr"/>
    </row>
    <row r="8">
      <c r="A8" s="14" t="inlineStr">
        <is>
          <t>Key Findings:</t>
        </is>
      </c>
    </row>
    <row r="9">
      <c r="A9" t="inlineStr">
        <is>
          <t>- Nokia market share stable but low (2.1%) despite high awareness (94%)</t>
        </is>
      </c>
    </row>
    <row r="10">
      <c r="A10" t="inlineStr">
        <is>
          <t>- Massive consideration gap: 94% aware but only 8% would consider</t>
        </is>
      </c>
    </row>
    <row r="11">
      <c r="A11" t="inlineStr">
        <is>
          <t>- Strong in budget segment but struggling in mid-premium (£300+)</t>
        </is>
      </c>
    </row>
    <row r="12">
      <c r="A12" t="inlineStr">
        <is>
          <t>- Quality perception (5.2/10) significantly below category average (7.4/10)</t>
        </is>
      </c>
    </row>
    <row r="13">
      <c r="A13" t="inlineStr">
        <is>
          <t>- Innovation score (3.9/10) is critical weakness vs Apple (9.1) and Samsung (8.4)</t>
        </is>
      </c>
    </row>
    <row r="14">
      <c r="A14" t="inlineStr">
        <is>
          <t>- Reliability score (7.8/10) is competitive but not leveraged in positioning</t>
        </is>
      </c>
    </row>
    <row r="15">
      <c r="A15" t="inlineStr"/>
    </row>
    <row r="16">
      <c r="A16" s="14" t="inlineStr">
        <is>
          <t>Market Context:</t>
        </is>
      </c>
    </row>
    <row r="17">
      <c r="A17" t="inlineStr">
        <is>
          <t>- Apple + Samsung control 75% of UK market</t>
        </is>
      </c>
    </row>
    <row r="18">
      <c r="A18" t="inlineStr">
        <is>
          <t>- Google Pixel fastest growing (6.1% to 9.8% in one year)</t>
        </is>
      </c>
    </row>
    <row r="19">
      <c r="A19" t="inlineStr">
        <is>
          <t>- Chinese brands (Xiaomi, OnePlus) compete on specs-per-pound</t>
        </is>
      </c>
    </row>
    <row r="20">
      <c r="A20" t="inlineStr">
        <is>
          <t>- Nokia needs differentiation beyond specs or nostalgia</t>
        </is>
      </c>
    </row>
    <row r="21">
      <c r="A21" t="inlineStr"/>
    </row>
    <row r="22">
      <c r="A22" s="14" t="inlineStr">
        <is>
          <t>Target Opportunity:</t>
        </is>
      </c>
    </row>
    <row r="23">
      <c r="A23" t="inlineStr">
        <is>
          <t>- Mid-market buyers (£300-£600) feel underserved</t>
        </is>
      </c>
    </row>
    <row r="24">
      <c r="A24" t="inlineStr">
        <is>
          <t>- 45% feel overwhelmed by unnecessary features</t>
        </is>
      </c>
    </row>
    <row r="25">
      <c r="A25" t="inlineStr">
        <is>
          <t>- 62% prioritise reliability over innovation</t>
        </is>
      </c>
    </row>
    <row r="26">
      <c r="A26" t="inlineStr">
        <is>
          <t>- Nokia's 3yr OS + 4yr security updates leadership is unknown (78% unaware)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2026-01-10T07:30:22Z</dcterms:created>
  <dcterms:modified xmlns:dcterms="http://purl.org/dc/terms/" xmlns:xsi="http://www.w3.org/2001/XMLSchema-instance" xsi:type="dcterms:W3CDTF">2026-01-10T07:30:22Z</dcterms:modified>
</cp:coreProperties>
</file>